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47F1C15C-41A9-4A8F-BDC1-57A707B951E9}"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<sst xmlns="http://schemas.openxmlformats.org/spreadsheetml/2006/main" count="2813" uniqueCount="1350">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</sst>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0" sqref="N10"/>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380</v>
      </c>
      <c r="B10" s="184"/>
      <c r="C10" s="169" t="str">
        <f>VLOOKUP(A10,lista,2,0)</f>
        <v>G. GOBERNANZA Y CONSULTORÍA DIGITAL</v>
      </c>
      <c r="D10" s="169"/>
      <c r="E10" s="169"/>
      <c r="F10" s="169"/>
      <c r="G10" s="169" t="str">
        <f>VLOOKUP(A10,lista,3,0)</f>
        <v>Experto/a 2</v>
      </c>
      <c r="H10" s="169"/>
      <c r="I10" s="176" t="str">
        <f>VLOOKUP(A10,lista,4,0)</f>
        <v>Experto/a Senior en Plataformas de Firma Electrónica y Servicios PKI</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o Superior en Ingeniería Informática.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3.8" customHeight="1" thickTop="1" thickBot="1" x14ac:dyDescent="0.3">
      <c r="A19" s="121" t="str">
        <f>VLOOKUP(A10,lista,7,0)</f>
        <v>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00A93vRqcp2vvuXaOOc2rLN5/Z8Acc+vkFs6aRN4iMOvW2nzrHxnn3KDzCd5+fRqU7im5aFCY3abceXOQnzndA==" saltValue="jsNTdGL4dkun2B3m3A3Ez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2026-09-16T14:59:07Z</dcterms:modified>
</cp:coreProperties>
</file>